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925" activeTab="0"/>
  </bookViews>
  <sheets>
    <sheet name="見積書" sheetId="1" r:id="rId1"/>
    <sheet name="記入例" sheetId="2" r:id="rId2"/>
  </sheets>
  <definedNames>
    <definedName name="_xlnm.Print_Area" localSheetId="1">'記入例'!$A$2:$M$38</definedName>
    <definedName name="_xlnm.Print_Area" localSheetId="0">'見積書'!$A$2:$M$30</definedName>
  </definedNames>
  <calcPr fullCalcOnLoad="1"/>
</workbook>
</file>

<file path=xl/sharedStrings.xml><?xml version="1.0" encoding="utf-8"?>
<sst xmlns="http://schemas.openxmlformats.org/spreadsheetml/2006/main" count="110" uniqueCount="66">
  <si>
    <t>数量</t>
  </si>
  <si>
    <t>施工業者名</t>
  </si>
  <si>
    <t>所在地</t>
  </si>
  <si>
    <t>電話番号・担当者名</t>
  </si>
  <si>
    <t>介護保険住宅改修見積書</t>
  </si>
  <si>
    <t>住所：</t>
  </si>
  <si>
    <t>消費税</t>
  </si>
  <si>
    <t>諸経費</t>
  </si>
  <si>
    <t>被保険者氏名：</t>
  </si>
  <si>
    <t>合計</t>
  </si>
  <si>
    <t>改修場所</t>
  </si>
  <si>
    <t>改修部分</t>
  </si>
  <si>
    <t>名称（※2）</t>
  </si>
  <si>
    <t>商品名・規格・寸法等</t>
  </si>
  <si>
    <t>単位</t>
  </si>
  <si>
    <t>単価</t>
  </si>
  <si>
    <t>金額</t>
  </si>
  <si>
    <t>介護保険対象部分</t>
  </si>
  <si>
    <t>算出根拠</t>
  </si>
  <si>
    <t>総合計</t>
  </si>
  <si>
    <t>小計</t>
  </si>
  <si>
    <t>（材料費）</t>
  </si>
  <si>
    <t>（施工費）</t>
  </si>
  <si>
    <t>（※1）住宅改修の種類：　（1）手すりの取付け（2）段差の解消（3）滑りの防止及び移動の円滑化等のための床又は通路面の材料の変更（4）引き戸等への扉の取替え</t>
  </si>
  <si>
    <t>　　　　　　　 　　　　　（5）洋式便器等への便器の取替え（6）その他住宅改修に付帯して必要となる改修</t>
  </si>
  <si>
    <t>（※2）名称：　材料費、施工費、諸経費等を分けて記載すること　(諸経費は、小計と合計の間の諸経費欄にまとめて計上すること）</t>
  </si>
  <si>
    <t>※　記入する明細行が不足する場合は、行を挿入して使用してください。</t>
  </si>
  <si>
    <t>写真等
番号</t>
  </si>
  <si>
    <t>住宅改修の
種類
（※1）</t>
  </si>
  <si>
    <t>壁</t>
  </si>
  <si>
    <t>ドア枠</t>
  </si>
  <si>
    <t>個</t>
  </si>
  <si>
    <t>材料費</t>
  </si>
  <si>
    <t>浴室</t>
  </si>
  <si>
    <t>開き戸→折れ戸</t>
  </si>
  <si>
    <t>（1）</t>
  </si>
  <si>
    <t>①</t>
  </si>
  <si>
    <t>②</t>
  </si>
  <si>
    <t>（4）</t>
  </si>
  <si>
    <t>③</t>
  </si>
  <si>
    <t>トイレ</t>
  </si>
  <si>
    <t>L型木製手すりφ32×600×600</t>
  </si>
  <si>
    <t>本</t>
  </si>
  <si>
    <t>エンドブラケット</t>
  </si>
  <si>
    <t>コーナーブラケット</t>
  </si>
  <si>
    <t>浴室</t>
  </si>
  <si>
    <t>材料費</t>
  </si>
  <si>
    <t>I型手すりφ32×500</t>
  </si>
  <si>
    <t>施工費</t>
  </si>
  <si>
    <t>式</t>
  </si>
  <si>
    <t>既存扉解体・撤去</t>
  </si>
  <si>
    <t>折れ戸　○○社△</t>
  </si>
  <si>
    <t>セット</t>
  </si>
  <si>
    <t>設置</t>
  </si>
  <si>
    <t>（2）</t>
  </si>
  <si>
    <t>④</t>
  </si>
  <si>
    <t>トイレ</t>
  </si>
  <si>
    <t>コンクリート</t>
  </si>
  <si>
    <t>㎡</t>
  </si>
  <si>
    <t>床タイル</t>
  </si>
  <si>
    <t>床（1.5㎡）</t>
  </si>
  <si>
    <t>土間はつり工事</t>
  </si>
  <si>
    <t>人工</t>
  </si>
  <si>
    <t>タイル張り工事</t>
  </si>
  <si>
    <t>廃材処理費</t>
  </si>
  <si>
    <t>雑資材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</si>
</sst>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00_ "/>
    <numFmt numFmtId="179" formatCode="#,##0;&quot;▲ &quot;#,##0"/>
    <numFmt numFmtId="180" formatCode="#,##0.0;&quot;▲ &quot;#,##0.0"/>
    <numFmt numFmtId="181" formatCode="&quot;Yes&quot;;&quot;Yes&quot;;&quot;No&quot;"/>
    <numFmt numFmtId="182" formatCode="&quot;True&quot;;&quot;True&quot;;&quot;False&quot;"/>
    <numFmt numFmtId="183" formatCode="&quot;On&quot;;&quot;On&quot;;&quot;Off&quot;"/>
    <numFmt numFmtId="184" formatCode="[$€-2]\ #,##0.00_);[Red]\([$€-2]\ #,##0.00\)"/>
    <numFmt numFmtId="185" formatCode="0_);\(0\)"/>
  </numFmts>
  <fonts count="52">
    <font>
      <sz val="11"/>
      <name val="ＭＳ Ｐゴシック"/>
      <family val="3"/>
    </font>
    <font>
      <sz val="6"/>
      <name val="ＭＳ Ｐゴシック"/>
      <family val="3"/>
    </font>
    <font>
      <sz val="18"/>
      <name val="ＭＳ Ｐゴシック"/>
      <family val="3"/>
    </font>
    <font>
      <b/>
      <sz val="11"/>
      <name val="ＭＳ Ｐゴシック"/>
      <family val="3"/>
    </font>
    <font>
      <sz val="8"/>
      <name val="ＭＳ Ｐゴシック"/>
      <family val="3"/>
    </font>
    <font>
      <sz val="10"/>
      <name val="ＭＳ Ｐゴシック"/>
      <family val="3"/>
    </font>
    <font>
      <sz val="11"/>
      <name val="ＭＳ ゴシック"/>
      <family val="3"/>
    </font>
    <font>
      <b/>
      <sz val="11"/>
      <name val="ＭＳ ゴシック"/>
      <family val="3"/>
    </font>
    <font>
      <sz val="9"/>
      <name val="ＭＳ ゴシック"/>
      <family val="3"/>
    </font>
    <font>
      <b/>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color indexed="63"/>
      </left>
      <right style="thin"/>
      <top>
        <color indexed="63"/>
      </top>
      <bottom style="medium"/>
    </border>
    <border>
      <left style="medium"/>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style="medium"/>
    </border>
    <border>
      <left style="thin"/>
      <right>
        <color indexed="63"/>
      </right>
      <top style="thin"/>
      <bottom>
        <color indexed="63"/>
      </bottom>
    </border>
    <border>
      <left style="thin"/>
      <right>
        <color indexed="63"/>
      </right>
      <top style="medium"/>
      <bottom style="medium"/>
    </border>
    <border>
      <left style="thin"/>
      <right>
        <color indexed="63"/>
      </right>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style="medium"/>
      <right style="thin"/>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style="medium"/>
    </border>
    <border>
      <left style="medium"/>
      <right>
        <color indexed="63"/>
      </right>
      <top>
        <color indexed="63"/>
      </top>
      <bottom>
        <color indexed="63"/>
      </bottom>
    </border>
    <border>
      <left>
        <color indexed="63"/>
      </left>
      <right style="medium"/>
      <top>
        <color indexed="63"/>
      </top>
      <bottom style="thin"/>
    </border>
    <border>
      <left style="thin"/>
      <right style="thin"/>
      <top>
        <color indexed="63"/>
      </top>
      <bottom style="thin"/>
    </border>
    <border>
      <left style="thin"/>
      <right style="medium"/>
      <top style="medium"/>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color indexed="63"/>
      </bottom>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diagonalUp="1">
      <left style="medium"/>
      <right style="thin"/>
      <top style="medium"/>
      <bottom style="medium"/>
      <diagonal style="thin"/>
    </border>
    <border diagonalUp="1">
      <left>
        <color indexed="63"/>
      </left>
      <right style="thin"/>
      <top style="medium"/>
      <bottom style="medium"/>
      <diagonal style="thin"/>
    </border>
    <border diagonalUp="1">
      <left style="thin"/>
      <right style="thin"/>
      <top style="medium"/>
      <bottom style="medium"/>
      <diagonal style="thin"/>
    </border>
    <border>
      <left style="thin"/>
      <right style="medium"/>
      <top style="medium"/>
      <bottom>
        <color indexed="63"/>
      </bottom>
    </border>
    <border>
      <left style="medium"/>
      <right>
        <color indexed="63"/>
      </right>
      <top style="thin"/>
      <bottom style="thin"/>
    </border>
    <border>
      <left style="medium"/>
      <right style="thin"/>
      <top style="thin"/>
      <bottom style="medium"/>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9">
    <xf numFmtId="0" fontId="0" fillId="0" borderId="0" xfId="0" applyAlignment="1">
      <alignment/>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3" fillId="0" borderId="13" xfId="0" applyFont="1" applyBorder="1" applyAlignment="1">
      <alignment vertical="center" shrinkToFit="1"/>
    </xf>
    <xf numFmtId="0" fontId="0" fillId="0" borderId="14" xfId="0" applyBorder="1" applyAlignment="1">
      <alignment vertical="center" shrinkToFit="1"/>
    </xf>
    <xf numFmtId="0" fontId="3" fillId="0" borderId="14" xfId="0" applyFont="1" applyBorder="1" applyAlignment="1">
      <alignment vertical="center" shrinkToFit="1"/>
    </xf>
    <xf numFmtId="0" fontId="0" fillId="0" borderId="14" xfId="0" applyBorder="1" applyAlignment="1">
      <alignment horizontal="left" vertical="center" shrinkToFit="1"/>
    </xf>
    <xf numFmtId="0" fontId="0" fillId="0" borderId="15" xfId="0" applyBorder="1" applyAlignment="1">
      <alignment horizontal="center" vertical="center" shrinkToFit="1"/>
    </xf>
    <xf numFmtId="0" fontId="0" fillId="0" borderId="16" xfId="0" applyBorder="1" applyAlignment="1">
      <alignment horizontal="left" vertical="center" shrinkToFit="1"/>
    </xf>
    <xf numFmtId="0" fontId="3" fillId="0" borderId="17" xfId="0" applyFont="1" applyBorder="1" applyAlignment="1">
      <alignment horizontal="center" vertical="center"/>
    </xf>
    <xf numFmtId="0" fontId="0" fillId="0" borderId="16" xfId="0" applyBorder="1" applyAlignment="1">
      <alignment vertical="center" shrinkToFit="1"/>
    </xf>
    <xf numFmtId="0" fontId="0" fillId="0" borderId="18" xfId="0" applyBorder="1" applyAlignment="1">
      <alignment horizontal="left" vertical="center" shrinkToFit="1"/>
    </xf>
    <xf numFmtId="0" fontId="3" fillId="0" borderId="19" xfId="0" applyFont="1" applyBorder="1" applyAlignment="1">
      <alignment vertical="center" shrinkToFit="1"/>
    </xf>
    <xf numFmtId="0" fontId="0" fillId="0" borderId="20" xfId="0" applyBorder="1" applyAlignment="1">
      <alignment vertical="center" shrinkToFit="1"/>
    </xf>
    <xf numFmtId="0" fontId="3" fillId="0" borderId="20" xfId="0" applyFont="1" applyBorder="1" applyAlignment="1">
      <alignment vertical="center" shrinkToFit="1"/>
    </xf>
    <xf numFmtId="0" fontId="0" fillId="0" borderId="21" xfId="0" applyBorder="1" applyAlignment="1">
      <alignment vertical="center" shrinkToFit="1"/>
    </xf>
    <xf numFmtId="0" fontId="5" fillId="0" borderId="20" xfId="0" applyFont="1" applyBorder="1" applyAlignment="1">
      <alignment vertical="center" shrinkToFit="1"/>
    </xf>
    <xf numFmtId="0" fontId="6" fillId="0" borderId="22"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7" fillId="0" borderId="23" xfId="0" applyFont="1" applyBorder="1" applyAlignment="1">
      <alignment horizontal="left" vertical="center"/>
    </xf>
    <xf numFmtId="0" fontId="6" fillId="0" borderId="19" xfId="0" applyFont="1" applyBorder="1" applyAlignment="1">
      <alignment horizontal="left" vertical="center" shrinkToFit="1"/>
    </xf>
    <xf numFmtId="0" fontId="0" fillId="0" borderId="13" xfId="0" applyBorder="1" applyAlignment="1">
      <alignment horizontal="left" vertical="center" shrinkToFit="1"/>
    </xf>
    <xf numFmtId="0" fontId="9"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4" xfId="0" applyFont="1" applyBorder="1" applyAlignment="1">
      <alignment vertical="center"/>
    </xf>
    <xf numFmtId="0" fontId="2" fillId="0" borderId="24" xfId="0" applyFont="1" applyBorder="1" applyAlignment="1">
      <alignment vertical="center" shrinkToFit="1"/>
    </xf>
    <xf numFmtId="0" fontId="2" fillId="0" borderId="0" xfId="0" applyFont="1" applyBorder="1" applyAlignment="1">
      <alignment vertical="center" shrinkToFit="1"/>
    </xf>
    <xf numFmtId="0" fontId="0" fillId="0" borderId="28" xfId="0"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4" fillId="0" borderId="13" xfId="0" applyFont="1" applyBorder="1" applyAlignment="1">
      <alignment vertical="center"/>
    </xf>
    <xf numFmtId="0" fontId="4" fillId="0" borderId="24"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9" xfId="0" applyBorder="1" applyAlignment="1">
      <alignment horizontal="center" vertical="center"/>
    </xf>
    <xf numFmtId="0" fontId="0" fillId="0" borderId="24" xfId="0" applyBorder="1" applyAlignment="1">
      <alignment vertical="center" shrinkToFit="1"/>
    </xf>
    <xf numFmtId="0" fontId="0" fillId="0" borderId="19" xfId="0" applyBorder="1" applyAlignment="1">
      <alignment vertical="center" shrinkToFit="1"/>
    </xf>
    <xf numFmtId="0" fontId="0" fillId="0" borderId="33" xfId="0" applyBorder="1" applyAlignment="1">
      <alignment vertical="center" shrinkToFit="1"/>
    </xf>
    <xf numFmtId="179" fontId="0" fillId="0" borderId="30" xfId="0" applyNumberFormat="1" applyBorder="1" applyAlignment="1">
      <alignment vertical="center"/>
    </xf>
    <xf numFmtId="179" fontId="0" fillId="0" borderId="34" xfId="0" applyNumberFormat="1" applyBorder="1" applyAlignment="1">
      <alignment vertical="center"/>
    </xf>
    <xf numFmtId="179" fontId="0" fillId="0" borderId="35" xfId="0" applyNumberFormat="1" applyBorder="1" applyAlignment="1">
      <alignment vertical="center"/>
    </xf>
    <xf numFmtId="0" fontId="0" fillId="0" borderId="33" xfId="0" applyBorder="1" applyAlignment="1">
      <alignment vertical="center"/>
    </xf>
    <xf numFmtId="0" fontId="0" fillId="0" borderId="29" xfId="0" applyBorder="1" applyAlignment="1">
      <alignment vertical="center" shrinkToFit="1"/>
    </xf>
    <xf numFmtId="0" fontId="0" fillId="0" borderId="36" xfId="0" applyBorder="1" applyAlignment="1">
      <alignment vertical="center" shrinkToFit="1"/>
    </xf>
    <xf numFmtId="179" fontId="0" fillId="0" borderId="37" xfId="0" applyNumberFormat="1" applyBorder="1" applyAlignment="1">
      <alignment vertical="center"/>
    </xf>
    <xf numFmtId="179" fontId="0" fillId="0" borderId="38" xfId="0" applyNumberFormat="1" applyBorder="1" applyAlignment="1">
      <alignment vertical="center"/>
    </xf>
    <xf numFmtId="179" fontId="0" fillId="0" borderId="39" xfId="0" applyNumberFormat="1" applyBorder="1" applyAlignment="1">
      <alignment vertical="center"/>
    </xf>
    <xf numFmtId="0" fontId="0" fillId="0" borderId="36" xfId="0" applyBorder="1" applyAlignment="1">
      <alignment vertical="center"/>
    </xf>
    <xf numFmtId="0" fontId="0" fillId="0" borderId="40" xfId="0" applyBorder="1" applyAlignment="1">
      <alignment horizontal="center" vertical="center"/>
    </xf>
    <xf numFmtId="0" fontId="0" fillId="0" borderId="25" xfId="0" applyBorder="1" applyAlignment="1">
      <alignment vertical="center" shrinkToFit="1"/>
    </xf>
    <xf numFmtId="0" fontId="0" fillId="0" borderId="41" xfId="0" applyBorder="1" applyAlignment="1">
      <alignment vertical="center" shrinkToFit="1"/>
    </xf>
    <xf numFmtId="179" fontId="0" fillId="0" borderId="26" xfId="0" applyNumberFormat="1" applyBorder="1" applyAlignment="1">
      <alignment vertical="center"/>
    </xf>
    <xf numFmtId="179" fontId="0" fillId="0" borderId="42" xfId="0" applyNumberFormat="1" applyBorder="1" applyAlignment="1">
      <alignment vertical="center"/>
    </xf>
    <xf numFmtId="179" fontId="0" fillId="0" borderId="43" xfId="0" applyNumberFormat="1" applyBorder="1" applyAlignment="1">
      <alignment vertical="center"/>
    </xf>
    <xf numFmtId="0" fontId="0" fillId="0" borderId="41" xfId="0" applyBorder="1" applyAlignment="1">
      <alignment vertical="center"/>
    </xf>
    <xf numFmtId="0" fontId="0" fillId="0" borderId="22" xfId="0" applyBorder="1" applyAlignment="1">
      <alignment horizontal="center" vertical="center"/>
    </xf>
    <xf numFmtId="0" fontId="0" fillId="0" borderId="44" xfId="0" applyBorder="1" applyAlignment="1">
      <alignment vertical="center" shrinkToFit="1"/>
    </xf>
    <xf numFmtId="0" fontId="0" fillId="0" borderId="22" xfId="0" applyBorder="1" applyAlignment="1">
      <alignment vertical="center" shrinkToFit="1"/>
    </xf>
    <xf numFmtId="0" fontId="0" fillId="0" borderId="45" xfId="0" applyBorder="1" applyAlignment="1">
      <alignment vertical="center" shrinkToFit="1"/>
    </xf>
    <xf numFmtId="179" fontId="0" fillId="0" borderId="46" xfId="0" applyNumberFormat="1" applyBorder="1" applyAlignment="1">
      <alignment vertical="center"/>
    </xf>
    <xf numFmtId="179" fontId="0" fillId="0" borderId="47" xfId="0" applyNumberFormat="1" applyBorder="1" applyAlignment="1">
      <alignment vertical="center"/>
    </xf>
    <xf numFmtId="0" fontId="0" fillId="0" borderId="45" xfId="0" applyBorder="1" applyAlignment="1">
      <alignment vertical="center"/>
    </xf>
    <xf numFmtId="179" fontId="0" fillId="0" borderId="48" xfId="0" applyNumberFormat="1" applyBorder="1" applyAlignment="1">
      <alignment vertical="center"/>
    </xf>
    <xf numFmtId="0" fontId="0" fillId="0" borderId="23" xfId="0" applyBorder="1" applyAlignment="1">
      <alignment horizontal="center" vertical="center"/>
    </xf>
    <xf numFmtId="0" fontId="0" fillId="0" borderId="49" xfId="0" applyBorder="1" applyAlignment="1">
      <alignment vertical="center"/>
    </xf>
    <xf numFmtId="0" fontId="0" fillId="0" borderId="23" xfId="0" applyBorder="1" applyAlignment="1">
      <alignment vertical="center"/>
    </xf>
    <xf numFmtId="0" fontId="0" fillId="0" borderId="50" xfId="0" applyBorder="1" applyAlignment="1">
      <alignment vertical="center"/>
    </xf>
    <xf numFmtId="179" fontId="0" fillId="0" borderId="51" xfId="0" applyNumberForma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177" fontId="8" fillId="0" borderId="0" xfId="0" applyNumberFormat="1" applyFont="1" applyBorder="1" applyAlignment="1">
      <alignment vertical="center"/>
    </xf>
    <xf numFmtId="0" fontId="10" fillId="0" borderId="0" xfId="0" applyFont="1" applyAlignment="1">
      <alignment vertical="center"/>
    </xf>
    <xf numFmtId="0" fontId="8" fillId="0" borderId="0" xfId="0" applyFont="1" applyAlignment="1">
      <alignment vertical="center"/>
    </xf>
    <xf numFmtId="179" fontId="0" fillId="0" borderId="52" xfId="0" applyNumberFormat="1" applyBorder="1" applyAlignment="1">
      <alignment vertical="center"/>
    </xf>
    <xf numFmtId="179" fontId="0" fillId="0" borderId="53" xfId="0" applyNumberFormat="1" applyBorder="1" applyAlignment="1">
      <alignment vertical="center"/>
    </xf>
    <xf numFmtId="179" fontId="0" fillId="0" borderId="54" xfId="0" applyNumberFormat="1" applyBorder="1" applyAlignment="1">
      <alignment vertical="center"/>
    </xf>
    <xf numFmtId="180" fontId="0" fillId="0" borderId="19" xfId="0" applyNumberFormat="1" applyBorder="1" applyAlignment="1">
      <alignment vertical="center"/>
    </xf>
    <xf numFmtId="180" fontId="0" fillId="0" borderId="20" xfId="0" applyNumberFormat="1" applyBorder="1" applyAlignment="1">
      <alignment vertical="center"/>
    </xf>
    <xf numFmtId="180" fontId="0" fillId="0" borderId="21" xfId="0" applyNumberFormat="1" applyBorder="1" applyAlignment="1">
      <alignment vertical="center"/>
    </xf>
    <xf numFmtId="180" fontId="0" fillId="0" borderId="22" xfId="0" applyNumberFormat="1" applyBorder="1" applyAlignment="1">
      <alignment vertical="center"/>
    </xf>
    <xf numFmtId="185" fontId="0" fillId="0" borderId="19" xfId="0" applyNumberFormat="1" applyBorder="1" applyAlignment="1">
      <alignment horizontal="center"/>
    </xf>
    <xf numFmtId="0" fontId="0" fillId="0" borderId="38" xfId="0" applyBorder="1" applyAlignment="1">
      <alignment shrinkToFit="1"/>
    </xf>
    <xf numFmtId="0" fontId="0" fillId="0" borderId="38" xfId="0" applyBorder="1" applyAlignment="1">
      <alignment vertical="center" shrinkToFit="1"/>
    </xf>
    <xf numFmtId="0" fontId="0" fillId="0" borderId="14" xfId="0" applyBorder="1" applyAlignment="1">
      <alignment shrinkToFit="1"/>
    </xf>
    <xf numFmtId="0" fontId="0" fillId="0" borderId="13" xfId="0" applyFont="1" applyBorder="1" applyAlignment="1">
      <alignment vertical="center" shrinkToFit="1"/>
    </xf>
    <xf numFmtId="177" fontId="0" fillId="0" borderId="38" xfId="0" applyNumberFormat="1" applyBorder="1" applyAlignment="1">
      <alignment/>
    </xf>
    <xf numFmtId="179" fontId="0" fillId="0" borderId="30" xfId="0" applyNumberFormat="1" applyBorder="1" applyAlignment="1">
      <alignment horizontal="center" vertical="center"/>
    </xf>
    <xf numFmtId="180" fontId="0" fillId="0" borderId="20" xfId="0" applyNumberFormat="1" applyBorder="1" applyAlignment="1">
      <alignment horizontal="center" vertical="center"/>
    </xf>
    <xf numFmtId="179" fontId="0" fillId="0" borderId="37" xfId="0" applyNumberFormat="1" applyBorder="1" applyAlignment="1">
      <alignment horizontal="center" vertical="center"/>
    </xf>
    <xf numFmtId="180" fontId="0" fillId="0" borderId="19" xfId="0" applyNumberFormat="1" applyBorder="1" applyAlignment="1">
      <alignment horizontal="center" vertical="center"/>
    </xf>
    <xf numFmtId="177" fontId="0" fillId="0" borderId="55" xfId="0" applyNumberFormat="1" applyBorder="1" applyAlignment="1">
      <alignment/>
    </xf>
    <xf numFmtId="177" fontId="0" fillId="0" borderId="39" xfId="0" applyNumberFormat="1" applyBorder="1" applyAlignment="1">
      <alignment/>
    </xf>
    <xf numFmtId="0" fontId="51" fillId="0" borderId="38" xfId="0" applyFont="1" applyBorder="1" applyAlignment="1">
      <alignment horizontal="center" vertical="center"/>
    </xf>
    <xf numFmtId="0" fontId="0" fillId="0" borderId="22" xfId="0" applyBorder="1" applyAlignment="1">
      <alignment horizontal="left" vertical="center"/>
    </xf>
    <xf numFmtId="0" fontId="0" fillId="0" borderId="13" xfId="0" applyBorder="1" applyAlignment="1">
      <alignment vertical="center" shrinkToFit="1"/>
    </xf>
    <xf numFmtId="49" fontId="0" fillId="0" borderId="22" xfId="0" applyNumberFormat="1" applyBorder="1" applyAlignment="1">
      <alignment horizontal="center" vertical="center"/>
    </xf>
    <xf numFmtId="0" fontId="0" fillId="0" borderId="20" xfId="0" applyBorder="1" applyAlignment="1">
      <alignment horizontal="center" vertical="center"/>
    </xf>
    <xf numFmtId="49" fontId="0" fillId="0" borderId="20" xfId="0" applyNumberFormat="1" applyBorder="1" applyAlignment="1">
      <alignment horizontal="center" vertical="center"/>
    </xf>
    <xf numFmtId="0" fontId="0" fillId="0" borderId="37" xfId="0" applyBorder="1" applyAlignment="1">
      <alignment horizontal="center" vertical="center"/>
    </xf>
    <xf numFmtId="0" fontId="51" fillId="0" borderId="37" xfId="0" applyFont="1" applyBorder="1" applyAlignment="1">
      <alignment horizontal="center" vertical="center"/>
    </xf>
    <xf numFmtId="0" fontId="0" fillId="0" borderId="37" xfId="0" applyBorder="1" applyAlignment="1">
      <alignment vertical="center" shrinkToFit="1"/>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shrinkToFit="1"/>
    </xf>
    <xf numFmtId="0" fontId="0" fillId="0" borderId="39" xfId="0"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vertical="center" shrinkToFit="1"/>
    </xf>
    <xf numFmtId="185" fontId="0" fillId="0" borderId="57" xfId="0" applyNumberFormat="1" applyBorder="1" applyAlignment="1">
      <alignment horizontal="center" vertical="center"/>
    </xf>
    <xf numFmtId="0" fontId="0" fillId="0" borderId="58"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59" xfId="0" applyBorder="1" applyAlignment="1">
      <alignment horizontal="center" vertical="center" wrapText="1" shrinkToFit="1"/>
    </xf>
    <xf numFmtId="0" fontId="0" fillId="0" borderId="60" xfId="0" applyBorder="1" applyAlignment="1">
      <alignment horizontal="center" vertical="center" wrapText="1" shrinkToFit="1"/>
    </xf>
    <xf numFmtId="0" fontId="5" fillId="0" borderId="61"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62" xfId="0" applyFont="1" applyBorder="1" applyAlignment="1">
      <alignment horizontal="center" vertical="center" wrapText="1" shrinkToFit="1"/>
    </xf>
    <xf numFmtId="0" fontId="10" fillId="0" borderId="63" xfId="0" applyFont="1" applyBorder="1" applyAlignment="1">
      <alignment horizontal="center" vertical="center" shrinkToFit="1"/>
    </xf>
    <xf numFmtId="0" fontId="0" fillId="0" borderId="61" xfId="0" applyBorder="1" applyAlignment="1">
      <alignment horizontal="center" vertical="center" shrinkToFit="1"/>
    </xf>
    <xf numFmtId="0" fontId="0" fillId="0" borderId="12" xfId="0" applyBorder="1" applyAlignment="1">
      <alignment horizontal="center" vertical="center" shrinkToFit="1"/>
    </xf>
    <xf numFmtId="0" fontId="0" fillId="0" borderId="55" xfId="0" applyBorder="1" applyAlignment="1">
      <alignment horizontal="center" vertical="center" shrinkToFit="1"/>
    </xf>
    <xf numFmtId="0" fontId="0" fillId="0" borderId="15"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10" fillId="0" borderId="55" xfId="0" applyFont="1" applyBorder="1" applyAlignment="1">
      <alignment horizontal="center" vertical="center" wrapText="1" shrinkToFit="1"/>
    </xf>
    <xf numFmtId="0" fontId="10" fillId="0" borderId="15" xfId="0" applyFont="1" applyBorder="1" applyAlignment="1">
      <alignment horizontal="center" vertical="center" shrinkToFit="1"/>
    </xf>
    <xf numFmtId="0" fontId="0" fillId="0" borderId="66" xfId="0" applyBorder="1" applyAlignment="1">
      <alignment horizontal="center" vertical="center" shrinkToFit="1"/>
    </xf>
    <xf numFmtId="0" fontId="0" fillId="0" borderId="11"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857250</xdr:colOff>
      <xdr:row>2</xdr:row>
      <xdr:rowOff>28575</xdr:rowOff>
    </xdr:from>
    <xdr:to>
      <xdr:col>11</xdr:col>
      <xdr:colOff>1143000</xdr:colOff>
      <xdr:row>2</xdr:row>
      <xdr:rowOff>314325</xdr:rowOff>
    </xdr:to>
    <xdr:sp>
      <xdr:nvSpPr>
        <xdr:cNvPr id="1" name="円/楕円 1"/>
        <xdr:cNvSpPr>
          <a:spLocks/>
        </xdr:cNvSpPr>
      </xdr:nvSpPr>
      <xdr:spPr>
        <a:xfrm>
          <a:off x="10267950" y="581025"/>
          <a:ext cx="285750" cy="285750"/>
        </a:xfrm>
        <a:prstGeom prst="ellipse">
          <a:avLst/>
        </a:prstGeom>
        <a:noFill/>
        <a:ln w="12700" cmpd="sng">
          <a:solidFill>
            <a:srgbClr val="000000"/>
          </a:solidFill>
          <a:headEnd type="none"/>
          <a:tailEnd type="none"/>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857250</xdr:colOff>
      <xdr:row>2</xdr:row>
      <xdr:rowOff>28575</xdr:rowOff>
    </xdr:from>
    <xdr:to>
      <xdr:col>11</xdr:col>
      <xdr:colOff>1143000</xdr:colOff>
      <xdr:row>2</xdr:row>
      <xdr:rowOff>314325</xdr:rowOff>
    </xdr:to>
    <xdr:sp>
      <xdr:nvSpPr>
        <xdr:cNvPr id="1" name="円/楕円 1"/>
        <xdr:cNvSpPr>
          <a:spLocks/>
        </xdr:cNvSpPr>
      </xdr:nvSpPr>
      <xdr:spPr>
        <a:xfrm>
          <a:off x="10258425" y="581025"/>
          <a:ext cx="285750" cy="285750"/>
        </a:xfrm>
        <a:prstGeom prst="ellipse">
          <a:avLst/>
        </a:prstGeom>
        <a:noFill/>
        <a:ln w="12700" cmpd="sng">
          <a:solidFill>
            <a:srgbClr val="000000"/>
          </a:solidFill>
          <a:headEnd type="none"/>
          <a:tailEnd type="none"/>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30"/>
  <sheetViews>
    <sheetView tabSelected="1" view="pageBreakPreview" zoomScaleSheetLayoutView="10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4" sqref="D4"/>
    </sheetView>
  </sheetViews>
  <sheetFormatPr defaultColWidth="9.00390625" defaultRowHeight="13.5"/>
  <cols>
    <col min="1" max="1" width="1.625" style="25" customWidth="1"/>
    <col min="2" max="2" width="13.125" style="25" customWidth="1"/>
    <col min="3" max="3" width="5.625" style="25" customWidth="1"/>
    <col min="4" max="5" width="12.625" style="25" customWidth="1"/>
    <col min="6" max="6" width="18.875" style="25" customWidth="1"/>
    <col min="7" max="7" width="22.625" style="25" customWidth="1"/>
    <col min="8" max="8" width="8.625" style="25" customWidth="1"/>
    <col min="9" max="9" width="5.75390625" style="25" customWidth="1"/>
    <col min="10" max="10" width="9.50390625" style="25" customWidth="1"/>
    <col min="11" max="11" width="12.50390625" style="25" customWidth="1"/>
    <col min="12" max="12" width="21.50390625" style="25" customWidth="1"/>
    <col min="13" max="13" width="1.4921875" style="25" customWidth="1"/>
    <col min="14" max="16384" width="9.00390625" style="25" customWidth="1"/>
  </cols>
  <sheetData>
    <row r="1" ht="17.25" customHeight="1"/>
    <row r="2" spans="2:13" ht="26.25" customHeight="1">
      <c r="B2" s="26"/>
      <c r="F2" s="27" t="s">
        <v>4</v>
      </c>
      <c r="G2" s="27"/>
      <c r="K2" s="28"/>
      <c r="L2" s="28"/>
      <c r="M2" s="26"/>
    </row>
    <row r="3" spans="2:13" ht="26.25" customHeight="1">
      <c r="B3" s="26"/>
      <c r="C3" s="26"/>
      <c r="F3" s="27"/>
      <c r="G3" s="27"/>
      <c r="H3" s="29" t="s">
        <v>1</v>
      </c>
      <c r="I3" s="30"/>
      <c r="J3" s="30"/>
      <c r="K3" s="30"/>
      <c r="L3" s="31"/>
      <c r="M3" s="32"/>
    </row>
    <row r="4" spans="2:13" ht="20.25" customHeight="1">
      <c r="B4" s="26"/>
      <c r="C4" s="33" t="s">
        <v>8</v>
      </c>
      <c r="D4" s="34"/>
      <c r="E4" s="34"/>
      <c r="F4" s="34"/>
      <c r="G4" s="35"/>
      <c r="H4" s="32" t="s">
        <v>2</v>
      </c>
      <c r="I4" s="35"/>
      <c r="J4" s="26"/>
      <c r="K4" s="26"/>
      <c r="L4" s="36"/>
      <c r="M4" s="32"/>
    </row>
    <row r="5" spans="2:13" ht="20.25" customHeight="1">
      <c r="B5" s="26"/>
      <c r="C5" s="37" t="s">
        <v>5</v>
      </c>
      <c r="D5" s="38"/>
      <c r="E5" s="39"/>
      <c r="F5" s="39"/>
      <c r="G5" s="40"/>
      <c r="H5" s="41" t="s">
        <v>3</v>
      </c>
      <c r="I5" s="39"/>
      <c r="J5" s="42"/>
      <c r="K5" s="42"/>
      <c r="L5" s="43"/>
      <c r="M5" s="32"/>
    </row>
    <row r="6" spans="12:13" ht="24.75" customHeight="1" thickBot="1">
      <c r="L6" s="44"/>
      <c r="M6" s="26"/>
    </row>
    <row r="7" spans="2:13" ht="24.75" customHeight="1">
      <c r="B7" s="125" t="s">
        <v>28</v>
      </c>
      <c r="C7" s="127" t="s">
        <v>27</v>
      </c>
      <c r="D7" s="129" t="s">
        <v>10</v>
      </c>
      <c r="E7" s="131" t="s">
        <v>11</v>
      </c>
      <c r="F7" s="129" t="s">
        <v>12</v>
      </c>
      <c r="G7" s="133" t="s">
        <v>13</v>
      </c>
      <c r="H7" s="120" t="s">
        <v>17</v>
      </c>
      <c r="I7" s="121"/>
      <c r="J7" s="121"/>
      <c r="K7" s="122"/>
      <c r="L7" s="123" t="s">
        <v>18</v>
      </c>
      <c r="M7" s="45"/>
    </row>
    <row r="8" spans="2:13" ht="24.75" customHeight="1" thickBot="1">
      <c r="B8" s="126"/>
      <c r="C8" s="128"/>
      <c r="D8" s="130"/>
      <c r="E8" s="132"/>
      <c r="F8" s="130"/>
      <c r="G8" s="134"/>
      <c r="H8" s="3" t="s">
        <v>0</v>
      </c>
      <c r="I8" s="2" t="s">
        <v>14</v>
      </c>
      <c r="J8" s="1" t="s">
        <v>15</v>
      </c>
      <c r="K8" s="8" t="s">
        <v>16</v>
      </c>
      <c r="L8" s="124"/>
      <c r="M8" s="45"/>
    </row>
    <row r="9" spans="2:13" ht="19.5" customHeight="1">
      <c r="B9" s="46"/>
      <c r="C9" s="47"/>
      <c r="D9" s="48"/>
      <c r="E9" s="49"/>
      <c r="F9" s="13"/>
      <c r="G9" s="4"/>
      <c r="H9" s="88"/>
      <c r="I9" s="50"/>
      <c r="J9" s="51"/>
      <c r="K9" s="52"/>
      <c r="L9" s="53"/>
      <c r="M9" s="45"/>
    </row>
    <row r="10" spans="2:13" ht="19.5" customHeight="1">
      <c r="B10" s="46"/>
      <c r="C10" s="54"/>
      <c r="D10" s="14"/>
      <c r="E10" s="55"/>
      <c r="F10" s="17" t="s">
        <v>21</v>
      </c>
      <c r="G10" s="5"/>
      <c r="H10" s="89"/>
      <c r="I10" s="56"/>
      <c r="J10" s="57"/>
      <c r="K10" s="58"/>
      <c r="L10" s="59"/>
      <c r="M10" s="45"/>
    </row>
    <row r="11" spans="2:13" ht="19.5" customHeight="1">
      <c r="B11" s="46"/>
      <c r="C11" s="54"/>
      <c r="D11" s="14"/>
      <c r="E11" s="55"/>
      <c r="F11" s="14"/>
      <c r="G11" s="5"/>
      <c r="H11" s="89"/>
      <c r="I11" s="56"/>
      <c r="J11" s="57"/>
      <c r="K11" s="58"/>
      <c r="L11" s="59"/>
      <c r="M11" s="45"/>
    </row>
    <row r="12" spans="2:13" ht="19.5" customHeight="1">
      <c r="B12" s="46"/>
      <c r="C12" s="54"/>
      <c r="D12" s="14"/>
      <c r="E12" s="55"/>
      <c r="F12" s="17" t="s">
        <v>22</v>
      </c>
      <c r="G12" s="5"/>
      <c r="H12" s="89"/>
      <c r="I12" s="56"/>
      <c r="J12" s="57"/>
      <c r="K12" s="58"/>
      <c r="L12" s="59"/>
      <c r="M12" s="45"/>
    </row>
    <row r="13" spans="2:13" ht="19.5" customHeight="1">
      <c r="B13" s="46"/>
      <c r="C13" s="54"/>
      <c r="D13" s="14"/>
      <c r="E13" s="55"/>
      <c r="F13" s="14"/>
      <c r="G13" s="5"/>
      <c r="H13" s="89"/>
      <c r="I13" s="56"/>
      <c r="J13" s="57"/>
      <c r="K13" s="58"/>
      <c r="L13" s="59"/>
      <c r="M13" s="45"/>
    </row>
    <row r="14" spans="2:13" ht="19.5" customHeight="1">
      <c r="B14" s="46"/>
      <c r="C14" s="54"/>
      <c r="D14" s="14"/>
      <c r="E14" s="55"/>
      <c r="F14" s="14"/>
      <c r="G14" s="5"/>
      <c r="H14" s="89"/>
      <c r="I14" s="56"/>
      <c r="J14" s="57"/>
      <c r="K14" s="58"/>
      <c r="L14" s="59"/>
      <c r="M14" s="45"/>
    </row>
    <row r="15" spans="2:13" ht="19.5" customHeight="1">
      <c r="B15" s="46"/>
      <c r="C15" s="54"/>
      <c r="D15" s="14"/>
      <c r="E15" s="55"/>
      <c r="F15" s="14"/>
      <c r="G15" s="5"/>
      <c r="H15" s="89"/>
      <c r="I15" s="56"/>
      <c r="J15" s="57"/>
      <c r="K15" s="58"/>
      <c r="L15" s="59"/>
      <c r="M15" s="45"/>
    </row>
    <row r="16" spans="2:13" ht="19.5" customHeight="1">
      <c r="B16" s="46"/>
      <c r="C16" s="54"/>
      <c r="D16" s="14"/>
      <c r="E16" s="55"/>
      <c r="F16" s="14"/>
      <c r="G16" s="5"/>
      <c r="H16" s="89"/>
      <c r="I16" s="56"/>
      <c r="J16" s="57"/>
      <c r="K16" s="58"/>
      <c r="L16" s="59"/>
      <c r="M16" s="45"/>
    </row>
    <row r="17" spans="2:13" ht="19.5" customHeight="1">
      <c r="B17" s="46"/>
      <c r="C17" s="54"/>
      <c r="D17" s="14"/>
      <c r="E17" s="55"/>
      <c r="F17" s="15"/>
      <c r="G17" s="6"/>
      <c r="H17" s="89"/>
      <c r="I17" s="56"/>
      <c r="J17" s="57"/>
      <c r="K17" s="58"/>
      <c r="L17" s="59"/>
      <c r="M17" s="45"/>
    </row>
    <row r="18" spans="2:13" ht="19.5" customHeight="1">
      <c r="B18" s="46"/>
      <c r="C18" s="54"/>
      <c r="D18" s="14"/>
      <c r="E18" s="55"/>
      <c r="F18" s="14"/>
      <c r="G18" s="5"/>
      <c r="H18" s="89"/>
      <c r="I18" s="56"/>
      <c r="J18" s="57"/>
      <c r="K18" s="58"/>
      <c r="L18" s="59"/>
      <c r="M18" s="45"/>
    </row>
    <row r="19" spans="2:13" ht="19.5" customHeight="1">
      <c r="B19" s="46"/>
      <c r="C19" s="54"/>
      <c r="D19" s="14"/>
      <c r="E19" s="55"/>
      <c r="F19" s="14"/>
      <c r="G19" s="5"/>
      <c r="H19" s="89"/>
      <c r="I19" s="56"/>
      <c r="J19" s="57"/>
      <c r="K19" s="58"/>
      <c r="L19" s="59"/>
      <c r="M19" s="45"/>
    </row>
    <row r="20" spans="2:13" ht="19.5" customHeight="1">
      <c r="B20" s="46"/>
      <c r="C20" s="54"/>
      <c r="D20" s="14"/>
      <c r="E20" s="55"/>
      <c r="F20" s="14"/>
      <c r="G20" s="5"/>
      <c r="H20" s="89"/>
      <c r="I20" s="56"/>
      <c r="J20" s="57"/>
      <c r="K20" s="58"/>
      <c r="L20" s="59"/>
      <c r="M20" s="45"/>
    </row>
    <row r="21" spans="2:13" ht="19.5" customHeight="1" thickBot="1">
      <c r="B21" s="60"/>
      <c r="C21" s="61"/>
      <c r="D21" s="16"/>
      <c r="E21" s="62"/>
      <c r="F21" s="16"/>
      <c r="G21" s="11"/>
      <c r="H21" s="90"/>
      <c r="I21" s="63"/>
      <c r="J21" s="64"/>
      <c r="K21" s="65"/>
      <c r="L21" s="66"/>
      <c r="M21" s="45"/>
    </row>
    <row r="22" spans="2:13" ht="19.5" customHeight="1">
      <c r="B22" s="67"/>
      <c r="C22" s="68"/>
      <c r="D22" s="69"/>
      <c r="E22" s="70"/>
      <c r="F22" s="18" t="s">
        <v>20</v>
      </c>
      <c r="G22" s="12"/>
      <c r="H22" s="91"/>
      <c r="I22" s="71"/>
      <c r="J22" s="72"/>
      <c r="K22" s="52"/>
      <c r="L22" s="73"/>
      <c r="M22" s="45"/>
    </row>
    <row r="23" spans="2:13" ht="19.5" customHeight="1">
      <c r="B23" s="46"/>
      <c r="C23" s="47"/>
      <c r="D23" s="48"/>
      <c r="E23" s="49"/>
      <c r="F23" s="22" t="s">
        <v>7</v>
      </c>
      <c r="G23" s="23"/>
      <c r="H23" s="88"/>
      <c r="I23" s="50"/>
      <c r="J23" s="51"/>
      <c r="K23" s="74"/>
      <c r="L23" s="53"/>
      <c r="M23" s="45"/>
    </row>
    <row r="24" spans="2:13" ht="19.5" customHeight="1">
      <c r="B24" s="46"/>
      <c r="C24" s="54"/>
      <c r="D24" s="14"/>
      <c r="E24" s="55"/>
      <c r="F24" s="19" t="s">
        <v>9</v>
      </c>
      <c r="G24" s="7"/>
      <c r="H24" s="89"/>
      <c r="I24" s="56"/>
      <c r="J24" s="57"/>
      <c r="K24" s="58"/>
      <c r="L24" s="59"/>
      <c r="M24" s="45"/>
    </row>
    <row r="25" spans="2:13" ht="19.5" customHeight="1" thickBot="1">
      <c r="B25" s="60"/>
      <c r="C25" s="61"/>
      <c r="D25" s="16"/>
      <c r="E25" s="62"/>
      <c r="F25" s="20" t="s">
        <v>6</v>
      </c>
      <c r="G25" s="9"/>
      <c r="H25" s="90"/>
      <c r="I25" s="63"/>
      <c r="J25" s="64"/>
      <c r="K25" s="65"/>
      <c r="L25" s="66"/>
      <c r="M25" s="45"/>
    </row>
    <row r="26" spans="2:13" ht="19.5" customHeight="1" thickBot="1">
      <c r="B26" s="75"/>
      <c r="C26" s="76"/>
      <c r="D26" s="77"/>
      <c r="E26" s="78"/>
      <c r="F26" s="21" t="s">
        <v>19</v>
      </c>
      <c r="G26" s="10"/>
      <c r="H26" s="85"/>
      <c r="I26" s="86"/>
      <c r="J26" s="87"/>
      <c r="K26" s="79"/>
      <c r="L26" s="78"/>
      <c r="M26" s="45"/>
    </row>
    <row r="27" spans="2:13" s="83" customFormat="1" ht="13.5" customHeight="1">
      <c r="B27" s="80" t="s">
        <v>23</v>
      </c>
      <c r="C27" s="81"/>
      <c r="D27" s="81"/>
      <c r="E27" s="81"/>
      <c r="F27" s="24"/>
      <c r="G27" s="24"/>
      <c r="H27" s="24"/>
      <c r="I27" s="81"/>
      <c r="J27" s="82"/>
      <c r="K27" s="82"/>
      <c r="L27" s="81"/>
      <c r="M27" s="81"/>
    </row>
    <row r="28" spans="2:13" s="83" customFormat="1" ht="12" customHeight="1">
      <c r="B28" s="80" t="s">
        <v>24</v>
      </c>
      <c r="C28" s="81"/>
      <c r="D28" s="81"/>
      <c r="E28" s="81"/>
      <c r="F28" s="24"/>
      <c r="G28" s="24"/>
      <c r="H28" s="24"/>
      <c r="I28" s="81"/>
      <c r="J28" s="82"/>
      <c r="K28" s="82"/>
      <c r="L28" s="81"/>
      <c r="M28" s="81"/>
    </row>
    <row r="29" spans="2:13" s="83" customFormat="1" ht="12" customHeight="1">
      <c r="B29" s="84" t="s">
        <v>25</v>
      </c>
      <c r="C29" s="84"/>
      <c r="D29" s="84"/>
      <c r="E29" s="84"/>
      <c r="F29" s="84"/>
      <c r="G29" s="84"/>
      <c r="H29" s="84"/>
      <c r="I29" s="84"/>
      <c r="J29" s="84"/>
      <c r="K29" s="84"/>
      <c r="L29" s="84"/>
      <c r="M29" s="84"/>
    </row>
    <row r="30" s="83" customFormat="1" ht="12" customHeight="1">
      <c r="B30" s="83" t="s">
        <v>26</v>
      </c>
    </row>
    <row r="31" ht="19.5" customHeight="1"/>
    <row r="32" ht="19.5" customHeight="1"/>
    <row r="33" ht="19.5" customHeight="1"/>
    <row r="34" ht="19.5" customHeight="1"/>
    <row r="35" ht="19.5" customHeight="1"/>
    <row r="36" ht="19.5" customHeight="1"/>
    <row r="37" ht="19.5" customHeight="1"/>
    <row r="38" ht="19.5" customHeight="1"/>
  </sheetData>
  <sheetProtection/>
  <mergeCells count="8">
    <mergeCell ref="H7:K7"/>
    <mergeCell ref="L7:L8"/>
    <mergeCell ref="B7:B8"/>
    <mergeCell ref="C7:C8"/>
    <mergeCell ref="D7:D8"/>
    <mergeCell ref="E7:E8"/>
    <mergeCell ref="F7:F8"/>
    <mergeCell ref="G7:G8"/>
  </mergeCells>
  <printOptions/>
  <pageMargins left="0.23" right="0" top="0.6692913385826772" bottom="0.31496062992125984" header="0.35433070866141736" footer="0.1968503937007874"/>
  <pageSetup horizontalDpi="600" verticalDpi="600" orientation="landscape" paperSize="9"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B2:M38"/>
  <sheetViews>
    <sheetView view="pageBreakPreview" zoomScaleSheetLayoutView="100" zoomScalePageLayoutView="0" workbookViewId="0" topLeftCell="A1">
      <pane xSplit="3" ySplit="8" topLeftCell="D21" activePane="bottomRight" state="frozen"/>
      <selection pane="topLeft" activeCell="A1" sqref="A1"/>
      <selection pane="topRight" activeCell="D1" sqref="D1"/>
      <selection pane="bottomLeft" activeCell="A9" sqref="A9"/>
      <selection pane="bottomRight" activeCell="B29" sqref="B29"/>
    </sheetView>
  </sheetViews>
  <sheetFormatPr defaultColWidth="9.00390625" defaultRowHeight="13.5"/>
  <cols>
    <col min="1" max="1" width="1.625" style="25" customWidth="1"/>
    <col min="2" max="2" width="9.25390625" style="25" customWidth="1"/>
    <col min="3" max="3" width="5.625" style="25" customWidth="1"/>
    <col min="4" max="5" width="12.625" style="25" customWidth="1"/>
    <col min="6" max="6" width="21.375" style="25" customWidth="1"/>
    <col min="7" max="7" width="23.875" style="25" customWidth="1"/>
    <col min="8" max="8" width="8.625" style="25" customWidth="1"/>
    <col min="9" max="9" width="5.75390625" style="25" customWidth="1"/>
    <col min="10" max="10" width="9.50390625" style="25" customWidth="1"/>
    <col min="11" max="11" width="12.50390625" style="25" customWidth="1"/>
    <col min="12" max="12" width="21.50390625" style="25" customWidth="1"/>
    <col min="13" max="13" width="1.4921875" style="25" customWidth="1"/>
    <col min="14" max="16384" width="9.00390625" style="25" customWidth="1"/>
  </cols>
  <sheetData>
    <row r="1" ht="17.25" customHeight="1"/>
    <row r="2" spans="2:13" ht="26.25" customHeight="1">
      <c r="B2" s="26"/>
      <c r="F2" s="27" t="s">
        <v>4</v>
      </c>
      <c r="G2" s="27"/>
      <c r="K2" s="28"/>
      <c r="L2" s="28"/>
      <c r="M2" s="26"/>
    </row>
    <row r="3" spans="2:13" ht="26.25" customHeight="1">
      <c r="B3" s="26"/>
      <c r="C3" s="26"/>
      <c r="F3" s="27"/>
      <c r="G3" s="27"/>
      <c r="H3" s="29" t="s">
        <v>1</v>
      </c>
      <c r="I3" s="30"/>
      <c r="J3" s="30"/>
      <c r="K3" s="30"/>
      <c r="L3" s="31"/>
      <c r="M3" s="32"/>
    </row>
    <row r="4" spans="2:13" ht="20.25" customHeight="1">
      <c r="B4" s="26"/>
      <c r="C4" s="33" t="s">
        <v>8</v>
      </c>
      <c r="D4" s="34"/>
      <c r="E4" s="34"/>
      <c r="F4" s="34"/>
      <c r="G4" s="35"/>
      <c r="H4" s="32" t="s">
        <v>2</v>
      </c>
      <c r="I4" s="35"/>
      <c r="J4" s="26"/>
      <c r="K4" s="26"/>
      <c r="L4" s="36"/>
      <c r="M4" s="32"/>
    </row>
    <row r="5" spans="2:13" ht="20.25" customHeight="1">
      <c r="B5" s="26"/>
      <c r="C5" s="37" t="s">
        <v>5</v>
      </c>
      <c r="D5" s="38"/>
      <c r="E5" s="39"/>
      <c r="F5" s="39"/>
      <c r="G5" s="40"/>
      <c r="H5" s="41" t="s">
        <v>3</v>
      </c>
      <c r="I5" s="39"/>
      <c r="J5" s="42"/>
      <c r="K5" s="42"/>
      <c r="L5" s="43"/>
      <c r="M5" s="32"/>
    </row>
    <row r="6" spans="12:13" ht="24.75" customHeight="1" thickBot="1">
      <c r="L6" s="44"/>
      <c r="M6" s="26"/>
    </row>
    <row r="7" spans="2:13" ht="24.75" customHeight="1">
      <c r="B7" s="125" t="s">
        <v>28</v>
      </c>
      <c r="C7" s="135" t="s">
        <v>27</v>
      </c>
      <c r="D7" s="137" t="s">
        <v>10</v>
      </c>
      <c r="E7" s="131" t="s">
        <v>11</v>
      </c>
      <c r="F7" s="129" t="s">
        <v>12</v>
      </c>
      <c r="G7" s="133" t="s">
        <v>13</v>
      </c>
      <c r="H7" s="120" t="s">
        <v>17</v>
      </c>
      <c r="I7" s="121"/>
      <c r="J7" s="121"/>
      <c r="K7" s="122"/>
      <c r="L7" s="123" t="s">
        <v>18</v>
      </c>
      <c r="M7" s="45"/>
    </row>
    <row r="8" spans="2:13" ht="24.75" customHeight="1" thickBot="1">
      <c r="B8" s="126"/>
      <c r="C8" s="136"/>
      <c r="D8" s="138"/>
      <c r="E8" s="132"/>
      <c r="F8" s="130"/>
      <c r="G8" s="134"/>
      <c r="H8" s="3" t="s">
        <v>0</v>
      </c>
      <c r="I8" s="2" t="s">
        <v>14</v>
      </c>
      <c r="J8" s="1" t="s">
        <v>15</v>
      </c>
      <c r="K8" s="8" t="s">
        <v>16</v>
      </c>
      <c r="L8" s="124"/>
      <c r="M8" s="45"/>
    </row>
    <row r="9" spans="2:13" ht="19.5" customHeight="1">
      <c r="B9" s="107" t="s">
        <v>35</v>
      </c>
      <c r="C9" s="113" t="s">
        <v>36</v>
      </c>
      <c r="D9" s="110" t="s">
        <v>40</v>
      </c>
      <c r="E9" s="106" t="s">
        <v>29</v>
      </c>
      <c r="F9" s="105" t="s">
        <v>32</v>
      </c>
      <c r="G9" s="96" t="s">
        <v>41</v>
      </c>
      <c r="H9" s="101">
        <v>1</v>
      </c>
      <c r="I9" s="98" t="s">
        <v>42</v>
      </c>
      <c r="J9" s="97">
        <v>3000</v>
      </c>
      <c r="K9" s="102">
        <f>H9*J9</f>
        <v>3000</v>
      </c>
      <c r="L9" s="53"/>
      <c r="M9" s="45"/>
    </row>
    <row r="10" spans="2:13" ht="19.5" customHeight="1">
      <c r="B10" s="108"/>
      <c r="C10" s="114"/>
      <c r="D10" s="110"/>
      <c r="E10" s="95"/>
      <c r="F10" s="14"/>
      <c r="G10" s="94" t="s">
        <v>43</v>
      </c>
      <c r="H10" s="99">
        <v>2</v>
      </c>
      <c r="I10" s="100" t="s">
        <v>31</v>
      </c>
      <c r="J10" s="57">
        <v>1500</v>
      </c>
      <c r="K10" s="103">
        <f>H10*J10</f>
        <v>3000</v>
      </c>
      <c r="L10" s="59"/>
      <c r="M10" s="45"/>
    </row>
    <row r="11" spans="2:13" ht="19.5" customHeight="1">
      <c r="B11" s="108"/>
      <c r="C11" s="114"/>
      <c r="D11" s="110"/>
      <c r="E11" s="95"/>
      <c r="F11" s="14"/>
      <c r="G11" s="94" t="s">
        <v>44</v>
      </c>
      <c r="H11" s="99">
        <v>1</v>
      </c>
      <c r="I11" s="100" t="s">
        <v>31</v>
      </c>
      <c r="J11" s="57">
        <v>1500</v>
      </c>
      <c r="K11" s="103">
        <f>H11*J11</f>
        <v>1500</v>
      </c>
      <c r="L11" s="59"/>
      <c r="M11" s="45"/>
    </row>
    <row r="12" spans="2:13" ht="19.5" customHeight="1">
      <c r="B12" s="108"/>
      <c r="C12" s="114"/>
      <c r="D12" s="110"/>
      <c r="E12" s="93"/>
      <c r="F12" s="17" t="s">
        <v>48</v>
      </c>
      <c r="G12" s="5"/>
      <c r="H12" s="99">
        <v>1</v>
      </c>
      <c r="I12" s="100" t="s">
        <v>49</v>
      </c>
      <c r="J12" s="57">
        <v>4000</v>
      </c>
      <c r="K12" s="58">
        <v>4000</v>
      </c>
      <c r="L12" s="59"/>
      <c r="M12" s="45"/>
    </row>
    <row r="13" spans="2:13" ht="19.5" customHeight="1">
      <c r="B13" s="109"/>
      <c r="C13" s="114"/>
      <c r="D13" s="110"/>
      <c r="E13" s="93"/>
      <c r="F13" s="14"/>
      <c r="G13" s="5"/>
      <c r="H13" s="99"/>
      <c r="I13" s="100"/>
      <c r="J13" s="57"/>
      <c r="K13" s="58"/>
      <c r="L13" s="59"/>
      <c r="M13" s="45"/>
    </row>
    <row r="14" spans="2:13" ht="19.5" customHeight="1">
      <c r="B14" s="109" t="s">
        <v>35</v>
      </c>
      <c r="C14" s="114" t="s">
        <v>37</v>
      </c>
      <c r="D14" s="110" t="s">
        <v>45</v>
      </c>
      <c r="E14" s="94" t="s">
        <v>30</v>
      </c>
      <c r="F14" s="14" t="s">
        <v>46</v>
      </c>
      <c r="G14" s="5" t="s">
        <v>47</v>
      </c>
      <c r="H14" s="99">
        <v>1</v>
      </c>
      <c r="I14" s="100" t="s">
        <v>42</v>
      </c>
      <c r="J14" s="57">
        <v>1500</v>
      </c>
      <c r="K14" s="58">
        <v>1500</v>
      </c>
      <c r="L14" s="59"/>
      <c r="M14" s="45"/>
    </row>
    <row r="15" spans="2:13" ht="19.5" customHeight="1">
      <c r="B15" s="109"/>
      <c r="C15" s="114"/>
      <c r="D15" s="111"/>
      <c r="E15" s="93"/>
      <c r="F15" s="14"/>
      <c r="G15" s="94" t="s">
        <v>43</v>
      </c>
      <c r="H15" s="99">
        <v>2</v>
      </c>
      <c r="I15" s="100" t="s">
        <v>31</v>
      </c>
      <c r="J15" s="57">
        <v>1500</v>
      </c>
      <c r="K15" s="58">
        <v>3000</v>
      </c>
      <c r="L15" s="59"/>
      <c r="M15" s="45"/>
    </row>
    <row r="16" spans="2:13" ht="19.5" customHeight="1">
      <c r="B16" s="108"/>
      <c r="C16" s="114"/>
      <c r="D16" s="110"/>
      <c r="E16" s="93"/>
      <c r="F16" s="17" t="s">
        <v>48</v>
      </c>
      <c r="G16" s="5"/>
      <c r="H16" s="99">
        <v>1</v>
      </c>
      <c r="I16" s="100" t="s">
        <v>49</v>
      </c>
      <c r="J16" s="57">
        <v>4000</v>
      </c>
      <c r="K16" s="58">
        <v>4000</v>
      </c>
      <c r="L16" s="59"/>
      <c r="M16" s="45"/>
    </row>
    <row r="17" spans="2:13" ht="19.5" customHeight="1">
      <c r="B17" s="108"/>
      <c r="C17" s="114"/>
      <c r="D17" s="110"/>
      <c r="E17" s="55"/>
      <c r="F17" s="14"/>
      <c r="G17" s="5"/>
      <c r="H17" s="99"/>
      <c r="I17" s="100"/>
      <c r="J17" s="57"/>
      <c r="K17" s="58"/>
      <c r="L17" s="59"/>
      <c r="M17" s="45"/>
    </row>
    <row r="18" spans="2:13" ht="19.5" customHeight="1">
      <c r="B18" s="108"/>
      <c r="C18" s="114"/>
      <c r="D18" s="110"/>
      <c r="E18" s="55"/>
      <c r="F18" s="14"/>
      <c r="G18" s="5"/>
      <c r="H18" s="99"/>
      <c r="I18" s="100"/>
      <c r="J18" s="57"/>
      <c r="K18" s="58"/>
      <c r="L18" s="59"/>
      <c r="M18" s="45"/>
    </row>
    <row r="19" spans="2:13" ht="19.5" customHeight="1">
      <c r="B19" s="109" t="s">
        <v>38</v>
      </c>
      <c r="C19" s="114" t="s">
        <v>39</v>
      </c>
      <c r="D19" s="110" t="s">
        <v>33</v>
      </c>
      <c r="E19" s="104" t="s">
        <v>34</v>
      </c>
      <c r="F19" s="14" t="s">
        <v>46</v>
      </c>
      <c r="G19" s="5" t="s">
        <v>51</v>
      </c>
      <c r="H19" s="99">
        <v>1</v>
      </c>
      <c r="I19" s="100" t="s">
        <v>52</v>
      </c>
      <c r="J19" s="57">
        <v>52000</v>
      </c>
      <c r="K19" s="58">
        <v>52000</v>
      </c>
      <c r="L19" s="59"/>
      <c r="M19" s="45"/>
    </row>
    <row r="20" spans="2:13" ht="19.5" customHeight="1">
      <c r="B20" s="108"/>
      <c r="C20" s="114"/>
      <c r="D20" s="111"/>
      <c r="E20" s="55"/>
      <c r="F20" s="17" t="s">
        <v>48</v>
      </c>
      <c r="G20" s="5" t="s">
        <v>50</v>
      </c>
      <c r="H20" s="99">
        <v>1</v>
      </c>
      <c r="I20" s="100" t="s">
        <v>49</v>
      </c>
      <c r="J20" s="57">
        <v>17000</v>
      </c>
      <c r="K20" s="58">
        <v>17000</v>
      </c>
      <c r="L20" s="59"/>
      <c r="M20" s="45"/>
    </row>
    <row r="21" spans="2:13" ht="19.5" customHeight="1">
      <c r="B21" s="92"/>
      <c r="C21" s="115"/>
      <c r="D21" s="112"/>
      <c r="E21" s="55"/>
      <c r="F21" s="14"/>
      <c r="G21" s="5" t="s">
        <v>53</v>
      </c>
      <c r="H21" s="99">
        <v>1</v>
      </c>
      <c r="I21" s="100" t="s">
        <v>49</v>
      </c>
      <c r="J21" s="57">
        <v>12000</v>
      </c>
      <c r="K21" s="58">
        <v>12000</v>
      </c>
      <c r="L21" s="59"/>
      <c r="M21" s="45"/>
    </row>
    <row r="22" spans="2:13" ht="19.5" customHeight="1">
      <c r="B22" s="92"/>
      <c r="C22" s="115"/>
      <c r="D22" s="112"/>
      <c r="E22" s="55"/>
      <c r="F22" s="14"/>
      <c r="G22" s="5"/>
      <c r="H22" s="99"/>
      <c r="I22" s="100"/>
      <c r="J22" s="57"/>
      <c r="K22" s="58"/>
      <c r="L22" s="59"/>
      <c r="M22" s="45"/>
    </row>
    <row r="23" spans="2:13" ht="19.5" customHeight="1">
      <c r="B23" s="109" t="s">
        <v>54</v>
      </c>
      <c r="C23" s="116" t="s">
        <v>55</v>
      </c>
      <c r="D23" s="117" t="s">
        <v>56</v>
      </c>
      <c r="E23" s="55" t="s">
        <v>60</v>
      </c>
      <c r="F23" s="14" t="s">
        <v>46</v>
      </c>
      <c r="G23" s="5" t="s">
        <v>57</v>
      </c>
      <c r="H23" s="99">
        <v>0.3</v>
      </c>
      <c r="I23" s="100" t="s">
        <v>58</v>
      </c>
      <c r="J23" s="57">
        <v>18000</v>
      </c>
      <c r="K23" s="58">
        <v>5400</v>
      </c>
      <c r="L23" s="59"/>
      <c r="M23" s="45"/>
    </row>
    <row r="24" spans="2:13" ht="19.5" customHeight="1">
      <c r="B24" s="92"/>
      <c r="C24" s="54"/>
      <c r="D24" s="14"/>
      <c r="E24" s="55"/>
      <c r="F24" s="118"/>
      <c r="G24" s="115" t="s">
        <v>59</v>
      </c>
      <c r="H24" s="99">
        <v>1.5</v>
      </c>
      <c r="I24" s="100" t="s">
        <v>58</v>
      </c>
      <c r="J24" s="57">
        <v>5500</v>
      </c>
      <c r="K24" s="58">
        <v>8250</v>
      </c>
      <c r="L24" s="59"/>
      <c r="M24" s="45"/>
    </row>
    <row r="25" spans="2:13" ht="19.5" customHeight="1">
      <c r="B25" s="92"/>
      <c r="C25" s="54"/>
      <c r="D25" s="14"/>
      <c r="E25" s="55"/>
      <c r="F25" s="118"/>
      <c r="G25" s="115" t="s">
        <v>65</v>
      </c>
      <c r="H25" s="99">
        <v>1</v>
      </c>
      <c r="I25" s="100" t="s">
        <v>49</v>
      </c>
      <c r="J25" s="57">
        <v>5000</v>
      </c>
      <c r="K25" s="58">
        <v>5000</v>
      </c>
      <c r="L25" s="59"/>
      <c r="M25" s="45"/>
    </row>
    <row r="26" spans="2:13" ht="19.5" customHeight="1">
      <c r="B26" s="92"/>
      <c r="C26" s="54"/>
      <c r="D26" s="14"/>
      <c r="E26" s="55"/>
      <c r="F26" s="14" t="s">
        <v>48</v>
      </c>
      <c r="G26" s="5" t="s">
        <v>61</v>
      </c>
      <c r="H26" s="99">
        <v>1</v>
      </c>
      <c r="I26" s="100" t="s">
        <v>62</v>
      </c>
      <c r="J26" s="57">
        <v>15000</v>
      </c>
      <c r="K26" s="58">
        <v>15000</v>
      </c>
      <c r="L26" s="59"/>
      <c r="M26" s="45"/>
    </row>
    <row r="27" spans="2:13" ht="19.5" customHeight="1">
      <c r="B27" s="92"/>
      <c r="C27" s="54"/>
      <c r="D27" s="14"/>
      <c r="E27" s="55"/>
      <c r="F27" s="14"/>
      <c r="G27" s="5" t="s">
        <v>63</v>
      </c>
      <c r="H27" s="99">
        <v>1.5</v>
      </c>
      <c r="I27" s="100" t="s">
        <v>62</v>
      </c>
      <c r="J27" s="57">
        <v>15000</v>
      </c>
      <c r="K27" s="58">
        <v>22500</v>
      </c>
      <c r="L27" s="59"/>
      <c r="M27" s="45"/>
    </row>
    <row r="28" spans="2:13" ht="19.5" customHeight="1">
      <c r="B28" s="92"/>
      <c r="C28" s="54"/>
      <c r="D28" s="14"/>
      <c r="E28" s="55"/>
      <c r="F28" s="14"/>
      <c r="G28" s="5" t="s">
        <v>64</v>
      </c>
      <c r="H28" s="99">
        <v>1</v>
      </c>
      <c r="I28" s="100" t="s">
        <v>49</v>
      </c>
      <c r="J28" s="57">
        <v>5000</v>
      </c>
      <c r="K28" s="58">
        <v>5000</v>
      </c>
      <c r="L28" s="59"/>
      <c r="M28" s="45"/>
    </row>
    <row r="29" spans="2:13" ht="19.5" customHeight="1" thickBot="1">
      <c r="B29" s="119"/>
      <c r="C29" s="61"/>
      <c r="D29" s="16"/>
      <c r="E29" s="62"/>
      <c r="F29" s="16"/>
      <c r="G29" s="11"/>
      <c r="H29" s="90"/>
      <c r="I29" s="63"/>
      <c r="J29" s="64"/>
      <c r="K29" s="65"/>
      <c r="L29" s="66"/>
      <c r="M29" s="45"/>
    </row>
    <row r="30" spans="2:13" ht="19.5" customHeight="1">
      <c r="B30" s="67"/>
      <c r="C30" s="68"/>
      <c r="D30" s="69"/>
      <c r="E30" s="70"/>
      <c r="F30" s="18" t="s">
        <v>20</v>
      </c>
      <c r="G30" s="12"/>
      <c r="H30" s="91"/>
      <c r="I30" s="71"/>
      <c r="J30" s="72"/>
      <c r="K30" s="52">
        <f>SUM(K9:K29)</f>
        <v>162150</v>
      </c>
      <c r="L30" s="73"/>
      <c r="M30" s="45"/>
    </row>
    <row r="31" spans="2:13" ht="19.5" customHeight="1">
      <c r="B31" s="46"/>
      <c r="C31" s="47"/>
      <c r="D31" s="48"/>
      <c r="E31" s="49"/>
      <c r="F31" s="22" t="s">
        <v>7</v>
      </c>
      <c r="G31" s="23"/>
      <c r="H31" s="88"/>
      <c r="I31" s="50"/>
      <c r="J31" s="51"/>
      <c r="K31" s="74">
        <v>16000</v>
      </c>
      <c r="L31" s="53"/>
      <c r="M31" s="45"/>
    </row>
    <row r="32" spans="2:13" ht="19.5" customHeight="1">
      <c r="B32" s="46"/>
      <c r="C32" s="54"/>
      <c r="D32" s="14"/>
      <c r="E32" s="55"/>
      <c r="F32" s="19" t="s">
        <v>9</v>
      </c>
      <c r="G32" s="7"/>
      <c r="H32" s="89"/>
      <c r="I32" s="56"/>
      <c r="J32" s="57"/>
      <c r="K32" s="58">
        <f>SUM(K30:K31)</f>
        <v>178150</v>
      </c>
      <c r="L32" s="59"/>
      <c r="M32" s="45"/>
    </row>
    <row r="33" spans="2:13" ht="19.5" customHeight="1" thickBot="1">
      <c r="B33" s="60"/>
      <c r="C33" s="61"/>
      <c r="D33" s="16"/>
      <c r="E33" s="62"/>
      <c r="F33" s="20" t="s">
        <v>6</v>
      </c>
      <c r="G33" s="9"/>
      <c r="H33" s="90"/>
      <c r="I33" s="63"/>
      <c r="J33" s="64"/>
      <c r="K33" s="65">
        <f>K32*0.08</f>
        <v>14252</v>
      </c>
      <c r="L33" s="66"/>
      <c r="M33" s="45"/>
    </row>
    <row r="34" spans="2:13" ht="19.5" customHeight="1" thickBot="1">
      <c r="B34" s="75"/>
      <c r="C34" s="76"/>
      <c r="D34" s="77"/>
      <c r="E34" s="78"/>
      <c r="F34" s="21" t="s">
        <v>19</v>
      </c>
      <c r="G34" s="10"/>
      <c r="H34" s="85"/>
      <c r="I34" s="86"/>
      <c r="J34" s="87"/>
      <c r="K34" s="79">
        <f>K32+K33</f>
        <v>192402</v>
      </c>
      <c r="L34" s="78"/>
      <c r="M34" s="45"/>
    </row>
    <row r="35" spans="2:13" s="83" customFormat="1" ht="13.5" customHeight="1">
      <c r="B35" s="80" t="s">
        <v>23</v>
      </c>
      <c r="C35" s="81"/>
      <c r="D35" s="81"/>
      <c r="E35" s="81"/>
      <c r="F35" s="24"/>
      <c r="G35" s="24"/>
      <c r="H35" s="24"/>
      <c r="I35" s="81"/>
      <c r="J35" s="82"/>
      <c r="K35" s="82"/>
      <c r="L35" s="81"/>
      <c r="M35" s="81"/>
    </row>
    <row r="36" spans="2:13" s="83" customFormat="1" ht="12" customHeight="1">
      <c r="B36" s="80" t="s">
        <v>24</v>
      </c>
      <c r="C36" s="81"/>
      <c r="D36" s="81"/>
      <c r="E36" s="81"/>
      <c r="F36" s="24"/>
      <c r="G36" s="24"/>
      <c r="H36" s="24"/>
      <c r="I36" s="81"/>
      <c r="J36" s="82"/>
      <c r="K36" s="82"/>
      <c r="L36" s="81"/>
      <c r="M36" s="81"/>
    </row>
    <row r="37" spans="2:13" s="83" customFormat="1" ht="12" customHeight="1">
      <c r="B37" s="84" t="s">
        <v>25</v>
      </c>
      <c r="C37" s="84"/>
      <c r="D37" s="84"/>
      <c r="E37" s="84"/>
      <c r="F37" s="84"/>
      <c r="G37" s="84"/>
      <c r="H37" s="84"/>
      <c r="I37" s="84"/>
      <c r="J37" s="84"/>
      <c r="K37" s="84"/>
      <c r="L37" s="84"/>
      <c r="M37" s="84"/>
    </row>
    <row r="38" s="83" customFormat="1" ht="12" customHeight="1">
      <c r="B38" s="83" t="s">
        <v>26</v>
      </c>
    </row>
    <row r="39" ht="19.5" customHeight="1"/>
    <row r="40" ht="19.5" customHeight="1"/>
    <row r="41" ht="19.5" customHeight="1"/>
    <row r="42" ht="19.5" customHeight="1"/>
    <row r="43" ht="19.5" customHeight="1"/>
    <row r="44" ht="19.5" customHeight="1"/>
    <row r="45" ht="19.5" customHeight="1"/>
    <row r="46" ht="19.5" customHeight="1"/>
  </sheetData>
  <sheetProtection/>
  <mergeCells count="8">
    <mergeCell ref="B7:B8"/>
    <mergeCell ref="L7:L8"/>
    <mergeCell ref="F7:F8"/>
    <mergeCell ref="C7:C8"/>
    <mergeCell ref="E7:E8"/>
    <mergeCell ref="G7:G8"/>
    <mergeCell ref="H7:K7"/>
    <mergeCell ref="D7:D8"/>
  </mergeCells>
  <printOptions/>
  <pageMargins left="0.23" right="0" top="0.6692913385826772" bottom="0.31496062992125984" header="0.35433070866141736" footer="0.1968503937007874"/>
  <pageSetup horizontalDpi="600" verticalDpi="600" orientation="landscape" paperSize="9"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保健福祉局</dc:creator>
  <cp:keywords/>
  <dc:description/>
  <cp:lastModifiedBy>片山 啓</cp:lastModifiedBy>
  <cp:lastPrinted>2018-08-03T06:44:44Z</cp:lastPrinted>
  <dcterms:created xsi:type="dcterms:W3CDTF">2002-12-13T01:49:46Z</dcterms:created>
  <dcterms:modified xsi:type="dcterms:W3CDTF">2018-08-06T03:02:22Z</dcterms:modified>
  <cp:category/>
  <cp:version/>
  <cp:contentType/>
  <cp:contentStatus/>
</cp:coreProperties>
</file>